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1057ECCF-2CF7-45C3-8129-413834D1D4BF}" xr6:coauthVersionLast="47" xr6:coauthVersionMax="47" xr10:uidLastSave="{00000000-0000-0000-0000-000000000000}"/>
  <bookViews>
    <workbookView xWindow="8415" yWindow="3510" windowWidth="28800" windowHeight="15315" xr2:uid="{00000000-000D-0000-FFFF-FFFF00000000}"/>
  </bookViews>
  <sheets>
    <sheet name="Top50Insurers" sheetId="3" r:id="rId1"/>
  </sheets>
  <definedNames>
    <definedName name="Ins21Look">#REF!</definedName>
    <definedName name="InsLookPriorY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3" l="1"/>
  <c r="H37" i="3"/>
  <c r="H57" i="3"/>
  <c r="H56" i="3"/>
  <c r="H55" i="3"/>
  <c r="H54" i="3"/>
  <c r="H53" i="3"/>
  <c r="H51" i="3"/>
  <c r="H50" i="3"/>
  <c r="H48" i="3"/>
  <c r="H47" i="3"/>
  <c r="H46" i="3"/>
  <c r="H45" i="3"/>
  <c r="H41" i="3"/>
  <c r="H39" i="3"/>
  <c r="H34" i="3"/>
  <c r="H33" i="3"/>
  <c r="H31" i="3"/>
  <c r="H30" i="3"/>
  <c r="H29" i="3"/>
  <c r="H27" i="3"/>
  <c r="H26" i="3"/>
  <c r="H25" i="3"/>
  <c r="H23" i="3"/>
  <c r="H21" i="3"/>
  <c r="H19" i="3"/>
  <c r="H18" i="3"/>
  <c r="H17" i="3"/>
  <c r="H16" i="3"/>
  <c r="H15" i="3"/>
  <c r="H14" i="3"/>
  <c r="H13" i="3"/>
  <c r="H10" i="3"/>
  <c r="H9" i="3"/>
  <c r="H8" i="3"/>
  <c r="H12" i="3" l="1"/>
  <c r="H52" i="3"/>
  <c r="H22" i="3"/>
  <c r="H11" i="3"/>
  <c r="H32" i="3"/>
  <c r="H35" i="3"/>
  <c r="H38" i="3"/>
  <c r="H44" i="3"/>
  <c r="H20" i="3"/>
  <c r="H40" i="3"/>
  <c r="H28" i="3"/>
  <c r="H36" i="3"/>
  <c r="H42" i="3"/>
  <c r="H24" i="3"/>
  <c r="H49" i="3"/>
</calcChain>
</file>

<file path=xl/sharedStrings.xml><?xml version="1.0" encoding="utf-8"?>
<sst xmlns="http://schemas.openxmlformats.org/spreadsheetml/2006/main" count="109" uniqueCount="60">
  <si>
    <t>Surplus Line Association of Illinois</t>
  </si>
  <si>
    <t>% Incr</t>
  </si>
  <si>
    <t>Insurance Company Name</t>
  </si>
  <si>
    <t>(Decr)</t>
  </si>
  <si>
    <t>Lexington Insurance Co</t>
  </si>
  <si>
    <t>Scottsdale Insurance Co</t>
  </si>
  <si>
    <t>Indian Harbor Insurance Co</t>
  </si>
  <si>
    <t>Illinois Union Insurance Co</t>
  </si>
  <si>
    <t>Lloyd's of London</t>
  </si>
  <si>
    <t>Ironshore Specialty Insurance Co</t>
  </si>
  <si>
    <t>Rank</t>
  </si>
  <si>
    <t>AXIS Surplus Insurance Co</t>
  </si>
  <si>
    <t>Gemini Insurance Co</t>
  </si>
  <si>
    <t>National Fire &amp; Marine Insurance Co</t>
  </si>
  <si>
    <t>Endurance American Specialty Insurance Co</t>
  </si>
  <si>
    <t>Aspen Specialty Insurance Co</t>
  </si>
  <si>
    <t>Starr Surplus Lines Insurance Co</t>
  </si>
  <si>
    <t>AIG Specialty Insurance Co</t>
  </si>
  <si>
    <t>North American Capacity Insurance Co</t>
  </si>
  <si>
    <t xml:space="preserve">Premium </t>
  </si>
  <si>
    <t>Evanston Insurance Co</t>
  </si>
  <si>
    <t>Columbia Casualty Co</t>
  </si>
  <si>
    <t>Allied World Assurance Co (US) Inc</t>
  </si>
  <si>
    <t>Steadfast Insurance Co</t>
  </si>
  <si>
    <t>Landmark American Insurance Co</t>
  </si>
  <si>
    <t>Everest Indemnity Insurance Co</t>
  </si>
  <si>
    <t>Arch Specialty Insurance Co</t>
  </si>
  <si>
    <t>Liberty Surplus Insurance Corp</t>
  </si>
  <si>
    <t>Crum &amp; Forster Specialty Insurance Co</t>
  </si>
  <si>
    <t>Houston Casualty Co</t>
  </si>
  <si>
    <t>Associated Electric &amp; Gas Insurance Services Ltd (AEGIS)</t>
  </si>
  <si>
    <t>Top 50 Insurers by Premium Volume</t>
  </si>
  <si>
    <t>Interstate Fire &amp; Casualty Co</t>
  </si>
  <si>
    <t>Great American E&amp;S Insurance Co</t>
  </si>
  <si>
    <t>Westchester Surplus Lines Insurance Co</t>
  </si>
  <si>
    <t>Navigators Specialty Insurance Co</t>
  </si>
  <si>
    <t>Travelers Excess &amp; Surplus Lines Co</t>
  </si>
  <si>
    <t>Admiral Insurance Co</t>
  </si>
  <si>
    <t>Great Lakes Insurance SE</t>
  </si>
  <si>
    <t>General Star Indemnity Co</t>
  </si>
  <si>
    <t>Cincinnati Specialty Underwriters Insurance Co</t>
  </si>
  <si>
    <t>HDI Global Specialty SE</t>
  </si>
  <si>
    <t>Nautilus Insurance Co</t>
  </si>
  <si>
    <t>Swiss Re Corporate Solutions Capacity Insurance Corp</t>
  </si>
  <si>
    <t>Allied World Surplus Lines Insurance Co</t>
  </si>
  <si>
    <t>Chubb Custom Insurance Co</t>
  </si>
  <si>
    <t>QBE Specialty Insurance Co</t>
  </si>
  <si>
    <t>American International Group UK Ltd</t>
  </si>
  <si>
    <t>Kinsale Insurance Co</t>
  </si>
  <si>
    <t>Hudson Excess Insurance Co</t>
  </si>
  <si>
    <t>Starstone Specialty Insurance Co</t>
  </si>
  <si>
    <t>Aviva Insurance Ltd</t>
  </si>
  <si>
    <t>Old Republic Union Insurance Co</t>
  </si>
  <si>
    <t>Houston Specialty Insurance Co</t>
  </si>
  <si>
    <t>Bridgeway Insurance Company</t>
  </si>
  <si>
    <t>Sirius International Insurance Corp</t>
  </si>
  <si>
    <t>Southlake Specialty Insurance Co</t>
  </si>
  <si>
    <t>−</t>
  </si>
  <si>
    <t>↑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</si>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</sst>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8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0"/>
      <name val="Gill Sans MT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Gill Sans MT"/>
      <family val="2"/>
    </font>
    <font>
      <sz val="10"/>
      <color indexed="8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66E88"/>
        <bgColor indexed="0"/>
      </patternFill>
    </fill>
    <fill>
      <patternFill patternType="solid">
        <fgColor rgb="FF066E88"/>
        <bgColor indexed="64"/>
      </patternFill>
    </fill>
  </fills>
  <borders count="11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1"/>
      </left>
      <right style="thin">
        <color theme="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 style="thin">
        <color theme="1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1" xfId="1" quotePrefix="1" applyFont="1" applyFill="1" applyBorder="1" applyAlignment="1">
      <alignment horizontal="right"/>
    </xf>
    <xf numFmtId="0" fontId="6" fillId="3" borderId="1" xfId="1" applyFont="1" applyFill="1" applyBorder="1" applyAlignment="1">
      <alignment horizontal="right"/>
    </xf>
    <xf numFmtId="0" fontId="2" fillId="2" borderId="0" xfId="0" applyFont="1" applyFill="1"/>
    <xf numFmtId="0" fontId="7" fillId="0" borderId="6" xfId="1" applyFont="1" applyBorder="1"/>
    <xf numFmtId="0" fontId="6" fillId="3" borderId="8" xfId="1" applyFont="1" applyFill="1" applyBorder="1"/>
    <xf numFmtId="0" fontId="6" fillId="3" borderId="5" xfId="1" applyFont="1" applyFill="1" applyBorder="1"/>
    <xf numFmtId="0" fontId="6" fillId="3" borderId="7" xfId="1" quotePrefix="1" applyFont="1" applyFill="1" applyBorder="1" applyAlignment="1">
      <alignment horizontal="right"/>
    </xf>
    <xf numFmtId="0" fontId="1" fillId="0" borderId="10" xfId="1" applyBorder="1"/>
    <xf numFmtId="0" fontId="1" fillId="0" borderId="3" xfId="1" applyBorder="1"/>
    <xf numFmtId="0" fontId="2" fillId="0" borderId="10" xfId="0" applyFont="1" applyBorder="1"/>
    <xf numFmtId="0" fontId="2" fillId="0" borderId="3" xfId="0" applyFont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7" xfId="1" applyFont="1" applyFill="1" applyBorder="1"/>
    <xf numFmtId="0" fontId="6" fillId="3" borderId="5" xfId="1" applyFont="1" applyFill="1" applyBorder="1" applyAlignment="1">
      <alignment horizontal="centerContinuous"/>
    </xf>
    <xf numFmtId="0" fontId="6" fillId="3" borderId="6" xfId="1" applyFont="1" applyFill="1" applyBorder="1" applyAlignment="1">
      <alignment horizontal="centerContinuous"/>
    </xf>
    <xf numFmtId="0" fontId="6" fillId="3" borderId="7" xfId="1" applyFont="1" applyFill="1" applyBorder="1" applyAlignment="1">
      <alignment horizontal="centerContinuous"/>
    </xf>
    <xf numFmtId="0" fontId="7" fillId="0" borderId="2" xfId="1" applyFont="1" applyBorder="1" applyAlignment="1">
      <alignment horizontal="left" indent="1"/>
    </xf>
    <xf numFmtId="0" fontId="6" fillId="3" borderId="9" xfId="1" applyFont="1" applyFill="1" applyBorder="1" applyAlignment="1">
      <alignment horizontal="left" indent="1"/>
    </xf>
    <xf numFmtId="37" fontId="1" fillId="0" borderId="3" xfId="1" applyNumberFormat="1" applyBorder="1"/>
    <xf numFmtId="37" fontId="2" fillId="0" borderId="3" xfId="0" applyNumberFormat="1" applyFont="1" applyBorder="1"/>
    <xf numFmtId="9" fontId="1" fillId="0" borderId="4" xfId="1" applyNumberFormat="1" applyBorder="1" applyAlignment="1">
      <alignment horizontal="right"/>
    </xf>
    <xf numFmtId="0" fontId="6" fillId="3" borderId="8" xfId="1" applyFont="1" applyFill="1" applyBorder="1" applyAlignment="1">
      <alignment horizontal="right"/>
    </xf>
    <xf numFmtId="0" fontId="4" fillId="4" borderId="7" xfId="0" applyFont="1" applyFill="1" applyBorder="1"/>
    <xf numFmtId="0" fontId="4" fillId="4" borderId="1" xfId="1" applyFont="1" applyFill="1" applyBorder="1"/>
    <xf numFmtId="42" fontId="1" fillId="0" borderId="3" xfId="1" applyNumberFormat="1" applyBorder="1"/>
  </cellXfs>
  <cellStyles count="2">
    <cellStyle name="Normal" xfId="0" builtinId="0"/>
    <cellStyle name="Normal_Sheet1" xfId="1" xr:uid="{00000000-0005-0000-0000-000001000000}"/>
  </cellStyles>
  <dxfs count="1">
    <dxf>
      <fill>
        <patternFill>
          <bgColor rgb="FFD5ECE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83A48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3D5340"/>
      <rgbColor rgb="00339966"/>
      <rgbColor rgb="00003300"/>
      <rgbColor rgb="00333300"/>
      <rgbColor rgb="00993300"/>
      <rgbColor rgb="00993366"/>
      <rgbColor rgb="00065590"/>
      <rgbColor rgb="00333333"/>
    </indexedColors>
    <mruColors>
      <color rgb="FF000096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176202</xdr:colOff>
      <xdr:row>1</xdr:row>
      <xdr:rowOff>19052</xdr:rowOff>
    </xdr:from>
    <xdr:to>
      <xdr:col>8</xdr:col>
      <xdr:colOff>28575</xdr:colOff>
      <xdr:row>3</xdr:row>
      <xdr:rowOff>207980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5992A-442F-4411-A20C-38773B7C5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62452" y="76202"/>
          <a:ext cx="1852623" cy="627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41553-AC22-4EC7-B559-EC533FA8B84F}">
  <sheetPr>
    <pageSetUpPr fitToPage="1"/>
  </sheetPr>
  <dimension ref="A1:I59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2.75" x14ac:dyDescent="0.2"/>
  <cols>
    <col min="1" max="1" width="2.5703125" customWidth="1"/>
    <col min="2" max="2" width="40.7109375" customWidth="1"/>
    <col min="3" max="3" width="2" customWidth="1"/>
    <col min="4" max="4" width="3.85546875" customWidth="1"/>
    <col min="5" max="5" width="15.140625" customWidth="1"/>
    <col min="6" max="6" width="5.7109375" customWidth="1"/>
    <col min="7" max="7" width="15.140625" customWidth="1"/>
    <col min="9" max="9" width="2.5703125" customWidth="1"/>
  </cols>
  <sheetData>
    <row r="1" spans="1:9" ht="5.0999999999999996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7.25" x14ac:dyDescent="0.35">
      <c r="A2" s="1"/>
      <c r="B2" s="2" t="s">
        <v>0</v>
      </c>
      <c r="C2" s="3"/>
      <c r="D2" s="3"/>
      <c r="E2" s="3"/>
      <c r="F2" s="3"/>
      <c r="G2" s="3"/>
      <c r="H2" s="3"/>
      <c r="I2" s="1"/>
    </row>
    <row r="3" spans="1:9" ht="17.25" x14ac:dyDescent="0.35">
      <c r="A3" s="1"/>
      <c r="B3" s="2" t="s">
        <v>31</v>
      </c>
      <c r="C3" s="3"/>
      <c r="D3" s="3"/>
      <c r="E3" s="3"/>
      <c r="F3" s="3"/>
      <c r="G3" s="3"/>
      <c r="H3" s="3"/>
      <c r="I3" s="1"/>
    </row>
    <row r="4" spans="1:9" ht="17.25" x14ac:dyDescent="0.35">
      <c r="A4" s="1"/>
      <c r="B4" s="2"/>
      <c r="C4" s="3"/>
      <c r="D4" s="3"/>
      <c r="E4" s="3"/>
      <c r="F4" s="3"/>
      <c r="G4" s="3"/>
      <c r="H4" s="3"/>
      <c r="I4" s="1"/>
    </row>
    <row r="5" spans="1:9" ht="5.0999999999999996" customHeight="1" x14ac:dyDescent="0.25">
      <c r="A5" s="1"/>
      <c r="B5" s="4"/>
      <c r="C5" s="3"/>
      <c r="D5" s="3"/>
      <c r="E5" s="3"/>
      <c r="F5" s="3"/>
      <c r="G5" s="3"/>
      <c r="H5" s="3"/>
      <c r="I5" s="1"/>
    </row>
    <row r="6" spans="1:9" ht="20.100000000000001" customHeight="1" x14ac:dyDescent="0.3">
      <c r="A6" s="1"/>
      <c r="B6" s="9"/>
      <c r="C6" s="19">
        <v>2023</v>
      </c>
      <c r="D6" s="20"/>
      <c r="E6" s="21"/>
      <c r="F6" s="19">
        <v>2022</v>
      </c>
      <c r="G6" s="21"/>
      <c r="H6" s="27" t="s">
        <v>1</v>
      </c>
      <c r="I6" s="1"/>
    </row>
    <row r="7" spans="1:9" ht="20.100000000000001" customHeight="1" x14ac:dyDescent="0.3">
      <c r="A7" s="1"/>
      <c r="B7" s="23" t="s">
        <v>2</v>
      </c>
      <c r="C7" s="10"/>
      <c r="D7" s="11" t="s">
        <v>10</v>
      </c>
      <c r="E7" s="5" t="s">
        <v>19</v>
      </c>
      <c r="F7" s="5" t="s">
        <v>10</v>
      </c>
      <c r="G7" s="6" t="s">
        <v>19</v>
      </c>
      <c r="H7" s="6" t="s">
        <v>3</v>
      </c>
      <c r="I7" s="1"/>
    </row>
    <row r="8" spans="1:9" ht="20.100000000000001" customHeight="1" x14ac:dyDescent="0.3">
      <c r="A8" s="1"/>
      <c r="B8" s="22" t="s">
        <v>8</v>
      </c>
      <c r="C8" s="8" t="s">
        <v>57</v>
      </c>
      <c r="D8" s="12">
        <v>1</v>
      </c>
      <c r="E8" s="30">
        <v>836292209</v>
      </c>
      <c r="F8" s="13">
        <v>1</v>
      </c>
      <c r="G8" s="30">
        <v>749209329</v>
      </c>
      <c r="H8" s="26">
        <f t="shared" ref="H8" si="0">IF(G8=0,0,(E8-G8)/G8)</f>
        <v>0.11623304279490626</v>
      </c>
      <c r="I8" s="1"/>
    </row>
    <row r="9" spans="1:9" ht="20.100000000000001" customHeight="1" x14ac:dyDescent="0.3">
      <c r="A9" s="1"/>
      <c r="B9" s="22" t="s">
        <v>13</v>
      </c>
      <c r="C9" s="8" t="s">
        <v>58</v>
      </c>
      <c r="D9" s="14">
        <v>2</v>
      </c>
      <c r="E9" s="25">
        <v>148179038</v>
      </c>
      <c r="F9" s="15">
        <v>3</v>
      </c>
      <c r="G9" s="24">
        <v>125332909</v>
      </c>
      <c r="H9" s="26">
        <f t="shared" ref="H9:H57" si="1">IF(G9=0,0,(E9-G9)/G9)</f>
        <v>0.18228356129514237</v>
      </c>
      <c r="I9" s="1"/>
    </row>
    <row r="10" spans="1:9" ht="20.100000000000001" customHeight="1" x14ac:dyDescent="0.3">
      <c r="A10" s="1"/>
      <c r="B10" s="22" t="s">
        <v>4</v>
      </c>
      <c r="C10" s="8" t="s">
        <v>59</v>
      </c>
      <c r="D10" s="14">
        <v>3</v>
      </c>
      <c r="E10" s="25">
        <v>130486338</v>
      </c>
      <c r="F10" s="15">
        <v>2</v>
      </c>
      <c r="G10" s="24">
        <v>144357357</v>
      </c>
      <c r="H10" s="26">
        <f t="shared" si="1"/>
        <v>-9.6088064288957581E-2</v>
      </c>
      <c r="I10" s="1"/>
    </row>
    <row r="11" spans="1:9" ht="20.100000000000001" customHeight="1" x14ac:dyDescent="0.3">
      <c r="A11" s="1"/>
      <c r="B11" s="22" t="s">
        <v>27</v>
      </c>
      <c r="C11" s="8" t="s">
        <v>58</v>
      </c>
      <c r="D11" s="14">
        <v>4</v>
      </c>
      <c r="E11" s="25">
        <v>109361384</v>
      </c>
      <c r="F11" s="15">
        <v>5</v>
      </c>
      <c r="G11" s="24">
        <v>89604997</v>
      </c>
      <c r="H11" s="26">
        <f t="shared" si="1"/>
        <v>0.22048309426314697</v>
      </c>
      <c r="I11" s="1"/>
    </row>
    <row r="12" spans="1:9" ht="20.100000000000001" customHeight="1" x14ac:dyDescent="0.3">
      <c r="A12" s="1"/>
      <c r="B12" s="22" t="s">
        <v>16</v>
      </c>
      <c r="C12" s="8" t="s">
        <v>58</v>
      </c>
      <c r="D12" s="14">
        <v>5</v>
      </c>
      <c r="E12" s="25">
        <v>99609404</v>
      </c>
      <c r="F12" s="15">
        <v>10</v>
      </c>
      <c r="G12" s="24">
        <v>75985171</v>
      </c>
      <c r="H12" s="26">
        <f t="shared" si="1"/>
        <v>0.31090583450815684</v>
      </c>
      <c r="I12" s="1"/>
    </row>
    <row r="13" spans="1:9" ht="20.100000000000001" customHeight="1" x14ac:dyDescent="0.3">
      <c r="A13" s="1"/>
      <c r="B13" s="22" t="s">
        <v>14</v>
      </c>
      <c r="C13" s="8" t="s">
        <v>59</v>
      </c>
      <c r="D13" s="14">
        <v>6</v>
      </c>
      <c r="E13" s="25">
        <v>87677981</v>
      </c>
      <c r="F13" s="15">
        <v>4</v>
      </c>
      <c r="G13" s="24">
        <v>101171995</v>
      </c>
      <c r="H13" s="26">
        <f t="shared" si="1"/>
        <v>-0.13337696859689285</v>
      </c>
      <c r="I13" s="1"/>
    </row>
    <row r="14" spans="1:9" ht="20.100000000000001" customHeight="1" x14ac:dyDescent="0.3">
      <c r="A14" s="1"/>
      <c r="B14" s="22" t="s">
        <v>24</v>
      </c>
      <c r="C14" s="8" t="s">
        <v>58</v>
      </c>
      <c r="D14" s="14">
        <v>7</v>
      </c>
      <c r="E14" s="25">
        <v>83567298</v>
      </c>
      <c r="F14" s="15">
        <v>24</v>
      </c>
      <c r="G14" s="24">
        <v>38538108</v>
      </c>
      <c r="H14" s="26">
        <f t="shared" si="1"/>
        <v>1.1684328146052214</v>
      </c>
      <c r="I14" s="1"/>
    </row>
    <row r="15" spans="1:9" ht="20.100000000000001" customHeight="1" x14ac:dyDescent="0.3">
      <c r="A15" s="1"/>
      <c r="B15" s="22" t="s">
        <v>21</v>
      </c>
      <c r="C15" s="8" t="s">
        <v>59</v>
      </c>
      <c r="D15" s="14">
        <v>8</v>
      </c>
      <c r="E15" s="25">
        <v>76787556</v>
      </c>
      <c r="F15" s="15">
        <v>6</v>
      </c>
      <c r="G15" s="24">
        <v>86867507</v>
      </c>
      <c r="H15" s="26">
        <f t="shared" si="1"/>
        <v>-0.11603822128796674</v>
      </c>
      <c r="I15" s="1"/>
    </row>
    <row r="16" spans="1:9" ht="20.100000000000001" customHeight="1" x14ac:dyDescent="0.3">
      <c r="A16" s="1"/>
      <c r="B16" s="22" t="s">
        <v>20</v>
      </c>
      <c r="C16" s="8" t="s">
        <v>59</v>
      </c>
      <c r="D16" s="14">
        <v>9</v>
      </c>
      <c r="E16" s="25">
        <v>72638253</v>
      </c>
      <c r="F16" s="15">
        <v>8</v>
      </c>
      <c r="G16" s="24">
        <v>76961847</v>
      </c>
      <c r="H16" s="26">
        <f t="shared" si="1"/>
        <v>-5.6178407464675319E-2</v>
      </c>
      <c r="I16" s="1"/>
    </row>
    <row r="17" spans="1:9" ht="20.100000000000001" customHeight="1" x14ac:dyDescent="0.3">
      <c r="A17" s="1"/>
      <c r="B17" s="22" t="s">
        <v>6</v>
      </c>
      <c r="C17" s="8" t="s">
        <v>59</v>
      </c>
      <c r="D17" s="14">
        <v>10</v>
      </c>
      <c r="E17" s="25">
        <v>72157829</v>
      </c>
      <c r="F17" s="15">
        <v>7</v>
      </c>
      <c r="G17" s="24">
        <v>83800320</v>
      </c>
      <c r="H17" s="26">
        <f t="shared" si="1"/>
        <v>-0.13893134298293849</v>
      </c>
      <c r="I17" s="1"/>
    </row>
    <row r="18" spans="1:9" ht="20.100000000000001" customHeight="1" x14ac:dyDescent="0.3">
      <c r="A18" s="1"/>
      <c r="B18" s="22" t="s">
        <v>5</v>
      </c>
      <c r="C18" s="8" t="s">
        <v>59</v>
      </c>
      <c r="D18" s="14">
        <v>11</v>
      </c>
      <c r="E18" s="25">
        <v>68720484</v>
      </c>
      <c r="F18" s="15">
        <v>9</v>
      </c>
      <c r="G18" s="24">
        <v>76579159</v>
      </c>
      <c r="H18" s="26">
        <f t="shared" si="1"/>
        <v>-0.10262158924988977</v>
      </c>
      <c r="I18" s="1"/>
    </row>
    <row r="19" spans="1:9" ht="20.100000000000001" customHeight="1" x14ac:dyDescent="0.3">
      <c r="A19" s="1"/>
      <c r="B19" s="22" t="s">
        <v>17</v>
      </c>
      <c r="C19" s="8" t="s">
        <v>58</v>
      </c>
      <c r="D19" s="14">
        <v>12</v>
      </c>
      <c r="E19" s="25">
        <v>65226411</v>
      </c>
      <c r="F19" s="15">
        <v>13</v>
      </c>
      <c r="G19" s="24">
        <v>53272478</v>
      </c>
      <c r="H19" s="26">
        <f t="shared" si="1"/>
        <v>0.22439228376048134</v>
      </c>
      <c r="I19" s="1"/>
    </row>
    <row r="20" spans="1:9" ht="20.100000000000001" customHeight="1" x14ac:dyDescent="0.3">
      <c r="A20" s="1"/>
      <c r="B20" s="22" t="s">
        <v>25</v>
      </c>
      <c r="C20" s="8" t="s">
        <v>59</v>
      </c>
      <c r="D20" s="14">
        <v>13</v>
      </c>
      <c r="E20" s="25">
        <v>63880968</v>
      </c>
      <c r="F20" s="15">
        <v>12</v>
      </c>
      <c r="G20" s="24">
        <v>53605656</v>
      </c>
      <c r="H20" s="26">
        <f t="shared" si="1"/>
        <v>0.1916833552041598</v>
      </c>
      <c r="I20" s="1"/>
    </row>
    <row r="21" spans="1:9" ht="20.100000000000001" customHeight="1" x14ac:dyDescent="0.3">
      <c r="A21" s="1"/>
      <c r="B21" s="22" t="s">
        <v>36</v>
      </c>
      <c r="C21" s="8" t="s">
        <v>58</v>
      </c>
      <c r="D21" s="14">
        <v>14</v>
      </c>
      <c r="E21" s="25">
        <v>62136492</v>
      </c>
      <c r="F21" s="15">
        <v>26</v>
      </c>
      <c r="G21" s="24">
        <v>37269055</v>
      </c>
      <c r="H21" s="26">
        <f t="shared" si="1"/>
        <v>0.66724087852509273</v>
      </c>
      <c r="I21" s="1"/>
    </row>
    <row r="22" spans="1:9" ht="20.100000000000001" customHeight="1" x14ac:dyDescent="0.3">
      <c r="A22" s="1"/>
      <c r="B22" s="22" t="s">
        <v>11</v>
      </c>
      <c r="C22" s="8" t="s">
        <v>58</v>
      </c>
      <c r="D22" s="14">
        <v>15</v>
      </c>
      <c r="E22" s="25">
        <v>58628175</v>
      </c>
      <c r="F22" s="15">
        <v>20</v>
      </c>
      <c r="G22" s="24">
        <v>45070049</v>
      </c>
      <c r="H22" s="26">
        <f t="shared" si="1"/>
        <v>0.30082341379304911</v>
      </c>
      <c r="I22" s="1"/>
    </row>
    <row r="23" spans="1:9" ht="20.100000000000001" customHeight="1" x14ac:dyDescent="0.3">
      <c r="A23" s="1"/>
      <c r="B23" s="22" t="s">
        <v>9</v>
      </c>
      <c r="C23" s="8" t="s">
        <v>59</v>
      </c>
      <c r="D23" s="14">
        <v>16</v>
      </c>
      <c r="E23" s="25">
        <v>57372026</v>
      </c>
      <c r="F23" s="15">
        <v>11</v>
      </c>
      <c r="G23" s="24">
        <v>58846103</v>
      </c>
      <c r="H23" s="26">
        <f t="shared" si="1"/>
        <v>-2.5049696154051188E-2</v>
      </c>
      <c r="I23" s="1"/>
    </row>
    <row r="24" spans="1:9" ht="20.100000000000001" customHeight="1" x14ac:dyDescent="0.3">
      <c r="A24" s="1"/>
      <c r="B24" s="22" t="s">
        <v>26</v>
      </c>
      <c r="C24" s="8" t="s">
        <v>59</v>
      </c>
      <c r="D24" s="14">
        <v>17</v>
      </c>
      <c r="E24" s="25">
        <v>51451848</v>
      </c>
      <c r="F24" s="15">
        <v>15</v>
      </c>
      <c r="G24" s="24">
        <v>51508773</v>
      </c>
      <c r="H24" s="26">
        <f t="shared" si="1"/>
        <v>-1.1051515437962383E-3</v>
      </c>
      <c r="I24" s="1"/>
    </row>
    <row r="25" spans="1:9" ht="20.100000000000001" customHeight="1" x14ac:dyDescent="0.3">
      <c r="A25" s="1"/>
      <c r="B25" s="22" t="s">
        <v>12</v>
      </c>
      <c r="C25" s="8" t="s">
        <v>57</v>
      </c>
      <c r="D25" s="14">
        <v>18</v>
      </c>
      <c r="E25" s="25">
        <v>46342154</v>
      </c>
      <c r="F25" s="15">
        <v>18</v>
      </c>
      <c r="G25" s="24">
        <v>48267464</v>
      </c>
      <c r="H25" s="26">
        <f t="shared" si="1"/>
        <v>-3.9888360407747958E-2</v>
      </c>
      <c r="I25" s="1"/>
    </row>
    <row r="26" spans="1:9" ht="20.100000000000001" customHeight="1" x14ac:dyDescent="0.3">
      <c r="A26" s="1"/>
      <c r="B26" s="22" t="s">
        <v>23</v>
      </c>
      <c r="C26" s="8" t="s">
        <v>59</v>
      </c>
      <c r="D26" s="14">
        <v>19</v>
      </c>
      <c r="E26" s="25">
        <v>45962400</v>
      </c>
      <c r="F26" s="15">
        <v>14</v>
      </c>
      <c r="G26" s="24">
        <v>52695688</v>
      </c>
      <c r="H26" s="26">
        <f t="shared" si="1"/>
        <v>-0.12777683062037259</v>
      </c>
      <c r="I26" s="1"/>
    </row>
    <row r="27" spans="1:9" ht="20.100000000000001" customHeight="1" x14ac:dyDescent="0.3">
      <c r="A27" s="1"/>
      <c r="B27" s="22" t="s">
        <v>7</v>
      </c>
      <c r="C27" s="8" t="s">
        <v>59</v>
      </c>
      <c r="D27" s="14">
        <v>20</v>
      </c>
      <c r="E27" s="25">
        <v>42502102</v>
      </c>
      <c r="F27" s="15">
        <v>16</v>
      </c>
      <c r="G27" s="24">
        <v>49678695</v>
      </c>
      <c r="H27" s="26">
        <f t="shared" si="1"/>
        <v>-0.14446017553399904</v>
      </c>
      <c r="I27" s="1"/>
    </row>
    <row r="28" spans="1:9" ht="20.100000000000001" customHeight="1" x14ac:dyDescent="0.3">
      <c r="A28" s="1"/>
      <c r="B28" s="22" t="s">
        <v>15</v>
      </c>
      <c r="C28" s="8" t="s">
        <v>58</v>
      </c>
      <c r="D28" s="14">
        <v>21</v>
      </c>
      <c r="E28" s="25">
        <v>42028387</v>
      </c>
      <c r="F28" s="15">
        <v>22</v>
      </c>
      <c r="G28" s="24">
        <v>39730551</v>
      </c>
      <c r="H28" s="26">
        <f t="shared" si="1"/>
        <v>5.7835492893113918E-2</v>
      </c>
      <c r="I28" s="1"/>
    </row>
    <row r="29" spans="1:9" ht="20.100000000000001" customHeight="1" x14ac:dyDescent="0.3">
      <c r="A29" s="1"/>
      <c r="B29" s="22" t="s">
        <v>29</v>
      </c>
      <c r="C29" s="8" t="s">
        <v>59</v>
      </c>
      <c r="D29" s="14">
        <v>22</v>
      </c>
      <c r="E29" s="25">
        <v>40095873</v>
      </c>
      <c r="F29" s="15">
        <v>17</v>
      </c>
      <c r="G29" s="24">
        <v>48660750</v>
      </c>
      <c r="H29" s="26">
        <f t="shared" si="1"/>
        <v>-0.17601202200952512</v>
      </c>
      <c r="I29" s="1"/>
    </row>
    <row r="30" spans="1:9" ht="20.100000000000001" customHeight="1" x14ac:dyDescent="0.3">
      <c r="A30" s="1"/>
      <c r="B30" s="22" t="s">
        <v>34</v>
      </c>
      <c r="C30" s="8" t="s">
        <v>58</v>
      </c>
      <c r="D30" s="14">
        <v>23</v>
      </c>
      <c r="E30" s="25">
        <v>39470591</v>
      </c>
      <c r="F30" s="15">
        <v>28</v>
      </c>
      <c r="G30" s="24">
        <v>36659643</v>
      </c>
      <c r="H30" s="26">
        <f t="shared" si="1"/>
        <v>7.6676905991692287E-2</v>
      </c>
      <c r="I30" s="1"/>
    </row>
    <row r="31" spans="1:9" ht="20.100000000000001" customHeight="1" x14ac:dyDescent="0.3">
      <c r="A31" s="1"/>
      <c r="B31" s="22" t="s">
        <v>50</v>
      </c>
      <c r="C31" s="8" t="s">
        <v>58</v>
      </c>
      <c r="D31" s="14">
        <v>24</v>
      </c>
      <c r="E31" s="25">
        <v>39221987</v>
      </c>
      <c r="F31" s="15">
        <v>47</v>
      </c>
      <c r="G31" s="24">
        <v>17019215</v>
      </c>
      <c r="H31" s="26">
        <f t="shared" si="1"/>
        <v>1.3045708629922121</v>
      </c>
      <c r="I31" s="1"/>
    </row>
    <row r="32" spans="1:9" ht="20.100000000000001" customHeight="1" x14ac:dyDescent="0.3">
      <c r="A32" s="1"/>
      <c r="B32" s="22" t="s">
        <v>40</v>
      </c>
      <c r="C32" s="8" t="s">
        <v>58</v>
      </c>
      <c r="D32" s="14">
        <v>25</v>
      </c>
      <c r="E32" s="25">
        <v>39221945</v>
      </c>
      <c r="F32" s="15">
        <v>33</v>
      </c>
      <c r="G32" s="24">
        <v>31208337</v>
      </c>
      <c r="H32" s="26">
        <f t="shared" si="1"/>
        <v>0.25677779626642716</v>
      </c>
      <c r="I32" s="1"/>
    </row>
    <row r="33" spans="1:9" ht="20.100000000000001" customHeight="1" x14ac:dyDescent="0.3">
      <c r="A33" s="1"/>
      <c r="B33" s="22" t="s">
        <v>37</v>
      </c>
      <c r="C33" s="8" t="s">
        <v>58</v>
      </c>
      <c r="D33" s="14">
        <v>26</v>
      </c>
      <c r="E33" s="25">
        <v>38650345</v>
      </c>
      <c r="F33" s="15">
        <v>29</v>
      </c>
      <c r="G33" s="24">
        <v>36626863</v>
      </c>
      <c r="H33" s="26">
        <f t="shared" si="1"/>
        <v>5.5245845105544526E-2</v>
      </c>
      <c r="I33" s="1"/>
    </row>
    <row r="34" spans="1:9" ht="20.100000000000001" customHeight="1" x14ac:dyDescent="0.3">
      <c r="A34" s="1"/>
      <c r="B34" s="22" t="s">
        <v>33</v>
      </c>
      <c r="C34" s="8" t="s">
        <v>58</v>
      </c>
      <c r="D34" s="14">
        <v>27</v>
      </c>
      <c r="E34" s="25">
        <v>36582911</v>
      </c>
      <c r="F34" s="15">
        <v>30</v>
      </c>
      <c r="G34" s="24">
        <v>35714352</v>
      </c>
      <c r="H34" s="26">
        <f t="shared" si="1"/>
        <v>2.4319606862809661E-2</v>
      </c>
      <c r="I34" s="1"/>
    </row>
    <row r="35" spans="1:9" ht="20.100000000000001" customHeight="1" x14ac:dyDescent="0.3">
      <c r="A35" s="1"/>
      <c r="B35" s="22" t="s">
        <v>28</v>
      </c>
      <c r="C35" s="8" t="s">
        <v>59</v>
      </c>
      <c r="D35" s="14">
        <v>28</v>
      </c>
      <c r="E35" s="25">
        <v>35328091</v>
      </c>
      <c r="F35" s="15">
        <v>19</v>
      </c>
      <c r="G35" s="24">
        <v>45090076</v>
      </c>
      <c r="H35" s="26">
        <f t="shared" si="1"/>
        <v>-0.21649963508599984</v>
      </c>
      <c r="I35" s="1"/>
    </row>
    <row r="36" spans="1:9" ht="20.100000000000001" customHeight="1" x14ac:dyDescent="0.3">
      <c r="A36" s="1"/>
      <c r="B36" s="22" t="s">
        <v>22</v>
      </c>
      <c r="C36" s="8" t="s">
        <v>59</v>
      </c>
      <c r="D36" s="14">
        <v>29</v>
      </c>
      <c r="E36" s="25">
        <v>33509523</v>
      </c>
      <c r="F36" s="15">
        <v>21</v>
      </c>
      <c r="G36" s="24">
        <v>41910662</v>
      </c>
      <c r="H36" s="26">
        <f t="shared" si="1"/>
        <v>-0.20045350273875417</v>
      </c>
      <c r="I36" s="1"/>
    </row>
    <row r="37" spans="1:9" ht="20.100000000000001" customHeight="1" x14ac:dyDescent="0.3">
      <c r="A37" s="1"/>
      <c r="B37" s="22" t="s">
        <v>39</v>
      </c>
      <c r="C37" s="8" t="s">
        <v>58</v>
      </c>
      <c r="D37" s="14">
        <v>30</v>
      </c>
      <c r="E37" s="25">
        <v>32444593</v>
      </c>
      <c r="F37" s="15">
        <v>36</v>
      </c>
      <c r="G37" s="24">
        <v>27466724</v>
      </c>
      <c r="H37" s="26">
        <f t="shared" si="1"/>
        <v>0.18123271635889304</v>
      </c>
      <c r="I37" s="1"/>
    </row>
    <row r="38" spans="1:9" ht="20.100000000000001" customHeight="1" x14ac:dyDescent="0.3">
      <c r="A38" s="1"/>
      <c r="B38" s="22" t="s">
        <v>35</v>
      </c>
      <c r="C38" s="8" t="s">
        <v>58</v>
      </c>
      <c r="D38" s="14">
        <v>31</v>
      </c>
      <c r="E38" s="25">
        <v>31107428</v>
      </c>
      <c r="F38" s="15">
        <v>34</v>
      </c>
      <c r="G38" s="24">
        <v>28667142</v>
      </c>
      <c r="H38" s="26">
        <f t="shared" si="1"/>
        <v>8.5124844325255716E-2</v>
      </c>
      <c r="I38" s="1"/>
    </row>
    <row r="39" spans="1:9" ht="20.100000000000001" customHeight="1" x14ac:dyDescent="0.3">
      <c r="A39" s="1"/>
      <c r="B39" s="22" t="s">
        <v>43</v>
      </c>
      <c r="C39" s="8" t="s">
        <v>58</v>
      </c>
      <c r="D39" s="14">
        <v>32</v>
      </c>
      <c r="E39" s="25">
        <v>30512752</v>
      </c>
      <c r="F39" s="15">
        <v>39</v>
      </c>
      <c r="G39" s="24">
        <v>24026998</v>
      </c>
      <c r="H39" s="26">
        <f t="shared" si="1"/>
        <v>0.26993609438848748</v>
      </c>
      <c r="I39" s="1"/>
    </row>
    <row r="40" spans="1:9" ht="20.100000000000001" customHeight="1" x14ac:dyDescent="0.3">
      <c r="A40" s="1"/>
      <c r="B40" s="22" t="s">
        <v>45</v>
      </c>
      <c r="C40" s="8" t="s">
        <v>58</v>
      </c>
      <c r="D40" s="14">
        <v>33</v>
      </c>
      <c r="E40" s="25">
        <v>30412833</v>
      </c>
      <c r="F40" s="15">
        <v>38</v>
      </c>
      <c r="G40" s="24">
        <v>25828103</v>
      </c>
      <c r="H40" s="26">
        <f t="shared" si="1"/>
        <v>0.17750935870125653</v>
      </c>
      <c r="I40" s="1"/>
    </row>
    <row r="41" spans="1:9" ht="20.100000000000001" customHeight="1" x14ac:dyDescent="0.3">
      <c r="A41" s="1"/>
      <c r="B41" s="22" t="s">
        <v>32</v>
      </c>
      <c r="C41" s="8" t="s">
        <v>59</v>
      </c>
      <c r="D41" s="14">
        <v>34</v>
      </c>
      <c r="E41" s="25">
        <v>29731632</v>
      </c>
      <c r="F41" s="15">
        <v>31</v>
      </c>
      <c r="G41" s="24">
        <v>34896847</v>
      </c>
      <c r="H41" s="26">
        <f t="shared" si="1"/>
        <v>-0.14801380193459884</v>
      </c>
      <c r="I41" s="1"/>
    </row>
    <row r="42" spans="1:9" ht="20.100000000000001" customHeight="1" x14ac:dyDescent="0.3">
      <c r="A42" s="1"/>
      <c r="B42" s="22" t="s">
        <v>48</v>
      </c>
      <c r="C42" s="8" t="s">
        <v>58</v>
      </c>
      <c r="D42" s="14">
        <v>35</v>
      </c>
      <c r="E42" s="25">
        <v>29033747</v>
      </c>
      <c r="F42" s="15">
        <v>41</v>
      </c>
      <c r="G42" s="24">
        <v>21060275</v>
      </c>
      <c r="H42" s="26">
        <f t="shared" si="1"/>
        <v>0.37860246364304362</v>
      </c>
      <c r="I42" s="1"/>
    </row>
    <row r="43" spans="1:9" ht="20.100000000000001" customHeight="1" x14ac:dyDescent="0.3">
      <c r="A43" s="1"/>
      <c r="B43" s="22" t="s">
        <v>42</v>
      </c>
      <c r="C43" s="8" t="s">
        <v>58</v>
      </c>
      <c r="D43" s="14">
        <v>36</v>
      </c>
      <c r="E43" s="25">
        <v>28200785</v>
      </c>
      <c r="F43" s="15">
        <v>40</v>
      </c>
      <c r="G43" s="24">
        <v>21107454</v>
      </c>
      <c r="H43" s="26">
        <f t="shared" si="1"/>
        <v>0.33605810534989206</v>
      </c>
      <c r="I43" s="1"/>
    </row>
    <row r="44" spans="1:9" ht="20.100000000000001" customHeight="1" x14ac:dyDescent="0.3">
      <c r="A44" s="1"/>
      <c r="B44" s="22" t="s">
        <v>44</v>
      </c>
      <c r="C44" s="8" t="s">
        <v>59</v>
      </c>
      <c r="D44" s="14">
        <v>37</v>
      </c>
      <c r="E44" s="25">
        <v>27675638</v>
      </c>
      <c r="F44" s="15">
        <v>32</v>
      </c>
      <c r="G44" s="24">
        <v>31543728</v>
      </c>
      <c r="H44" s="26">
        <f t="shared" si="1"/>
        <v>-0.12262627930344822</v>
      </c>
      <c r="I44" s="1"/>
    </row>
    <row r="45" spans="1:9" ht="20.100000000000001" customHeight="1" x14ac:dyDescent="0.3">
      <c r="A45" s="1"/>
      <c r="B45" s="22" t="s">
        <v>46</v>
      </c>
      <c r="C45" s="8" t="s">
        <v>59</v>
      </c>
      <c r="D45" s="14">
        <v>38</v>
      </c>
      <c r="E45" s="25">
        <v>26411965</v>
      </c>
      <c r="F45" s="15">
        <v>37</v>
      </c>
      <c r="G45" s="24">
        <v>26667600</v>
      </c>
      <c r="H45" s="26">
        <f t="shared" si="1"/>
        <v>-9.585976990805321E-3</v>
      </c>
      <c r="I45" s="1"/>
    </row>
    <row r="46" spans="1:9" ht="20.100000000000001" customHeight="1" x14ac:dyDescent="0.3">
      <c r="A46" s="1"/>
      <c r="B46" s="22" t="s">
        <v>18</v>
      </c>
      <c r="C46" s="8" t="s">
        <v>59</v>
      </c>
      <c r="D46" s="14">
        <v>39</v>
      </c>
      <c r="E46" s="25">
        <v>25829765</v>
      </c>
      <c r="F46" s="15">
        <v>25</v>
      </c>
      <c r="G46" s="24">
        <v>38223537</v>
      </c>
      <c r="H46" s="26">
        <f t="shared" si="1"/>
        <v>-0.32424450934511895</v>
      </c>
      <c r="I46" s="1"/>
    </row>
    <row r="47" spans="1:9" ht="20.100000000000001" customHeight="1" x14ac:dyDescent="0.3">
      <c r="A47" s="1"/>
      <c r="B47" s="22" t="s">
        <v>49</v>
      </c>
      <c r="C47" s="8" t="s">
        <v>58</v>
      </c>
      <c r="D47" s="14">
        <v>40</v>
      </c>
      <c r="E47" s="25">
        <v>23558076</v>
      </c>
      <c r="F47" s="15">
        <v>49</v>
      </c>
      <c r="G47" s="24">
        <v>15527256</v>
      </c>
      <c r="H47" s="26">
        <f t="shared" si="1"/>
        <v>0.51720793422868794</v>
      </c>
      <c r="I47" s="1"/>
    </row>
    <row r="48" spans="1:9" ht="20.100000000000001" customHeight="1" x14ac:dyDescent="0.3">
      <c r="A48" s="1"/>
      <c r="B48" s="22" t="s">
        <v>54</v>
      </c>
      <c r="C48" s="8" t="s">
        <v>58</v>
      </c>
      <c r="D48" s="14">
        <v>41</v>
      </c>
      <c r="E48" s="25">
        <v>23556690</v>
      </c>
      <c r="F48" s="15">
        <v>59</v>
      </c>
      <c r="G48" s="24">
        <v>13276814</v>
      </c>
      <c r="H48" s="26">
        <f t="shared" si="1"/>
        <v>0.7742728037012494</v>
      </c>
      <c r="I48" s="1"/>
    </row>
    <row r="49" spans="1:9" ht="20.100000000000001" customHeight="1" x14ac:dyDescent="0.3">
      <c r="A49" s="1"/>
      <c r="B49" s="22" t="s">
        <v>53</v>
      </c>
      <c r="C49" s="8" t="s">
        <v>58</v>
      </c>
      <c r="D49" s="14">
        <v>42</v>
      </c>
      <c r="E49" s="25">
        <v>23394621</v>
      </c>
      <c r="F49" s="15">
        <v>72</v>
      </c>
      <c r="G49" s="24">
        <v>10131518</v>
      </c>
      <c r="H49" s="26">
        <f t="shared" si="1"/>
        <v>1.3090933658707411</v>
      </c>
      <c r="I49" s="1"/>
    </row>
    <row r="50" spans="1:9" ht="20.100000000000001" customHeight="1" x14ac:dyDescent="0.3">
      <c r="A50" s="1"/>
      <c r="B50" s="22" t="s">
        <v>51</v>
      </c>
      <c r="C50" s="8" t="s">
        <v>58</v>
      </c>
      <c r="D50" s="14">
        <v>43</v>
      </c>
      <c r="E50" s="25">
        <v>23244558</v>
      </c>
      <c r="F50" s="15">
        <v>55</v>
      </c>
      <c r="G50" s="24">
        <v>14318764</v>
      </c>
      <c r="H50" s="26">
        <f t="shared" si="1"/>
        <v>0.62336344114617714</v>
      </c>
      <c r="I50" s="1"/>
    </row>
    <row r="51" spans="1:9" ht="20.100000000000001" customHeight="1" x14ac:dyDescent="0.3">
      <c r="A51" s="1"/>
      <c r="B51" s="22" t="s">
        <v>30</v>
      </c>
      <c r="C51" s="8" t="s">
        <v>59</v>
      </c>
      <c r="D51" s="14">
        <v>44</v>
      </c>
      <c r="E51" s="25">
        <v>23011065</v>
      </c>
      <c r="F51" s="15">
        <v>23</v>
      </c>
      <c r="G51" s="24">
        <v>38562932</v>
      </c>
      <c r="H51" s="26">
        <f t="shared" si="1"/>
        <v>-0.4032853881546144</v>
      </c>
      <c r="I51" s="1"/>
    </row>
    <row r="52" spans="1:9" ht="20.100000000000001" customHeight="1" x14ac:dyDescent="0.3">
      <c r="A52" s="1"/>
      <c r="B52" s="22" t="s">
        <v>38</v>
      </c>
      <c r="C52" s="8" t="s">
        <v>59</v>
      </c>
      <c r="D52" s="14">
        <v>45</v>
      </c>
      <c r="E52" s="25">
        <v>22069404</v>
      </c>
      <c r="F52" s="15">
        <v>27</v>
      </c>
      <c r="G52" s="24">
        <v>37056689</v>
      </c>
      <c r="H52" s="26">
        <f t="shared" si="1"/>
        <v>-0.40444209681010629</v>
      </c>
      <c r="I52" s="1"/>
    </row>
    <row r="53" spans="1:9" ht="20.100000000000001" customHeight="1" x14ac:dyDescent="0.3">
      <c r="A53" s="1"/>
      <c r="B53" s="22" t="s">
        <v>52</v>
      </c>
      <c r="C53" s="8" t="s">
        <v>58</v>
      </c>
      <c r="D53" s="14">
        <v>46</v>
      </c>
      <c r="E53" s="25">
        <v>20800426</v>
      </c>
      <c r="F53" s="15">
        <v>68</v>
      </c>
      <c r="G53" s="24">
        <v>10545665</v>
      </c>
      <c r="H53" s="26">
        <f t="shared" si="1"/>
        <v>0.97241482637652532</v>
      </c>
      <c r="I53" s="1"/>
    </row>
    <row r="54" spans="1:9" ht="20.100000000000001" customHeight="1" x14ac:dyDescent="0.3">
      <c r="A54" s="1"/>
      <c r="B54" s="22" t="s">
        <v>41</v>
      </c>
      <c r="C54" s="8" t="s">
        <v>59</v>
      </c>
      <c r="D54" s="14">
        <v>47</v>
      </c>
      <c r="E54" s="25">
        <v>20517211</v>
      </c>
      <c r="F54" s="15">
        <v>35</v>
      </c>
      <c r="G54" s="24">
        <v>28541096</v>
      </c>
      <c r="H54" s="26">
        <f t="shared" si="1"/>
        <v>-0.28113443856535852</v>
      </c>
      <c r="I54" s="1"/>
    </row>
    <row r="55" spans="1:9" ht="20.100000000000001" customHeight="1" x14ac:dyDescent="0.3">
      <c r="A55" s="1"/>
      <c r="B55" s="22" t="s">
        <v>47</v>
      </c>
      <c r="C55" s="8" t="s">
        <v>59</v>
      </c>
      <c r="D55" s="14">
        <v>48</v>
      </c>
      <c r="E55" s="25">
        <v>20286854</v>
      </c>
      <c r="F55" s="15">
        <v>45</v>
      </c>
      <c r="G55" s="24">
        <v>18497389</v>
      </c>
      <c r="H55" s="26">
        <f t="shared" si="1"/>
        <v>9.6741491461308407E-2</v>
      </c>
      <c r="I55" s="1"/>
    </row>
    <row r="56" spans="1:9" ht="20.100000000000001" customHeight="1" x14ac:dyDescent="0.3">
      <c r="A56" s="1"/>
      <c r="B56" s="22" t="s">
        <v>56</v>
      </c>
      <c r="C56" s="8" t="s">
        <v>58</v>
      </c>
      <c r="D56" s="14">
        <v>49</v>
      </c>
      <c r="E56" s="25">
        <v>20150772</v>
      </c>
      <c r="F56" s="15">
        <v>78</v>
      </c>
      <c r="G56" s="24">
        <v>8784110</v>
      </c>
      <c r="H56" s="26">
        <f t="shared" si="1"/>
        <v>1.2940026934999675</v>
      </c>
      <c r="I56" s="1"/>
    </row>
    <row r="57" spans="1:9" ht="20.100000000000001" customHeight="1" x14ac:dyDescent="0.3">
      <c r="A57" s="1"/>
      <c r="B57" s="22" t="s">
        <v>55</v>
      </c>
      <c r="C57" s="8" t="s">
        <v>59</v>
      </c>
      <c r="D57" s="14">
        <v>50</v>
      </c>
      <c r="E57" s="25">
        <v>19789771</v>
      </c>
      <c r="F57" s="15">
        <v>43</v>
      </c>
      <c r="G57" s="24">
        <v>19652280</v>
      </c>
      <c r="H57" s="26">
        <f t="shared" si="1"/>
        <v>6.996185684307368E-3</v>
      </c>
      <c r="I57" s="1"/>
    </row>
    <row r="58" spans="1:9" ht="20.100000000000001" customHeight="1" x14ac:dyDescent="0.3">
      <c r="A58" s="1"/>
      <c r="B58" s="23"/>
      <c r="C58" s="17"/>
      <c r="D58" s="17"/>
      <c r="E58" s="28"/>
      <c r="F58" s="16"/>
      <c r="G58" s="18"/>
      <c r="H58" s="29"/>
      <c r="I58" s="1"/>
    </row>
    <row r="59" spans="1:9" x14ac:dyDescent="0.2">
      <c r="A59" s="1"/>
      <c r="B59" s="7"/>
      <c r="C59" s="7"/>
      <c r="D59" s="7"/>
      <c r="E59" s="7"/>
      <c r="F59" s="7"/>
      <c r="G59" s="7"/>
      <c r="H59" s="7"/>
      <c r="I59" s="1"/>
    </row>
  </sheetData>
  <conditionalFormatting sqref="B8:H57">
    <cfRule type="expression" dxfId="0" priority="1">
      <formula>ROW(B8)/2=ROUND(ROW(B8)/2,0)</formula>
    </cfRule>
  </conditionalFormatting>
  <printOptions horizontalCentered="1" verticalCentered="1"/>
  <pageMargins left="0.25" right="0.25" top="0.25" bottom="0.2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Top50Insurers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2009-01-13T20:52:07Z</dcterms:created>
  <dcterms:modified xsi:type="dcterms:W3CDTF">2024-02-15T16:22:11Z</dcterms:modified>
</cp:coreProperties>
</file>